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安排表" sheetId="9" r:id="rId1"/>
  </sheets>
  <definedNames>
    <definedName name="_xlnm.Print_Area" localSheetId="0">安排表!$A$1:$F$32</definedName>
    <definedName name="_xlnm.Print_Titles" localSheetId="0">安排表!$4:$4</definedName>
  </definedNames>
  <calcPr calcId="124519"/>
</workbook>
</file>

<file path=xl/calcChain.xml><?xml version="1.0" encoding="utf-8"?>
<calcChain xmlns="http://schemas.openxmlformats.org/spreadsheetml/2006/main">
  <c r="F7" i="9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6"/>
  <c r="D5"/>
  <c r="E5"/>
  <c r="C5"/>
  <c r="F5" l="1"/>
</calcChain>
</file>

<file path=xl/sharedStrings.xml><?xml version="1.0" encoding="utf-8"?>
<sst xmlns="http://schemas.openxmlformats.org/spreadsheetml/2006/main" count="37" uniqueCount="37">
  <si>
    <t>清洁取暖试点资金</t>
  </si>
  <si>
    <t>2019年大气污染防治资金安排表</t>
    <phoneticPr fontId="3" type="noConversion"/>
  </si>
  <si>
    <t>序号</t>
    <phoneticPr fontId="3" type="noConversion"/>
  </si>
  <si>
    <t>省份</t>
    <phoneticPr fontId="3" type="noConversion"/>
  </si>
  <si>
    <t>打赢蓝天保卫战
重点任务</t>
    <phoneticPr fontId="1" type="noConversion"/>
  </si>
  <si>
    <t>氢氟碳化物
销毁资金</t>
    <phoneticPr fontId="3" type="noConversion"/>
  </si>
  <si>
    <t>合计下达</t>
    <phoneticPr fontId="5" type="noConversion"/>
  </si>
  <si>
    <t>合计</t>
    <phoneticPr fontId="3" type="noConversion"/>
  </si>
  <si>
    <t>北京</t>
    <phoneticPr fontId="3" type="noConversion"/>
  </si>
  <si>
    <t>天津</t>
    <phoneticPr fontId="3" type="noConversion"/>
  </si>
  <si>
    <t>河北</t>
    <phoneticPr fontId="3" type="noConversion"/>
  </si>
  <si>
    <t>山西</t>
    <phoneticPr fontId="3" type="noConversion"/>
  </si>
  <si>
    <t>内蒙古</t>
    <phoneticPr fontId="3" type="noConversion"/>
  </si>
  <si>
    <t>辽宁</t>
    <phoneticPr fontId="3" type="noConversion"/>
  </si>
  <si>
    <t>吉林</t>
    <phoneticPr fontId="3" type="noConversion"/>
  </si>
  <si>
    <t>黑龙江</t>
    <phoneticPr fontId="3" type="noConversion"/>
  </si>
  <si>
    <t>上海</t>
    <phoneticPr fontId="3" type="noConversion"/>
  </si>
  <si>
    <t>江苏</t>
    <phoneticPr fontId="5" type="noConversion"/>
  </si>
  <si>
    <t>浙江</t>
    <phoneticPr fontId="3" type="noConversion"/>
  </si>
  <si>
    <t>安徽</t>
    <phoneticPr fontId="3" type="noConversion"/>
  </si>
  <si>
    <t>福建</t>
    <phoneticPr fontId="3" type="noConversion"/>
  </si>
  <si>
    <t>江西</t>
    <phoneticPr fontId="3" type="noConversion"/>
  </si>
  <si>
    <t>山东</t>
    <phoneticPr fontId="5" type="noConversion"/>
  </si>
  <si>
    <t>河南</t>
    <phoneticPr fontId="3" type="noConversion"/>
  </si>
  <si>
    <t>湖北</t>
    <phoneticPr fontId="5" type="noConversion"/>
  </si>
  <si>
    <t>湖南</t>
    <phoneticPr fontId="5" type="noConversion"/>
  </si>
  <si>
    <t>广东</t>
    <phoneticPr fontId="3" type="noConversion"/>
  </si>
  <si>
    <t>海南</t>
    <phoneticPr fontId="3" type="noConversion"/>
  </si>
  <si>
    <t>重庆</t>
    <phoneticPr fontId="3" type="noConversion"/>
  </si>
  <si>
    <t>四川</t>
    <phoneticPr fontId="5" type="noConversion"/>
  </si>
  <si>
    <t>贵州</t>
    <phoneticPr fontId="3" type="noConversion"/>
  </si>
  <si>
    <t>陕西</t>
    <phoneticPr fontId="3" type="noConversion"/>
  </si>
  <si>
    <t>甘肃</t>
    <phoneticPr fontId="3" type="noConversion"/>
  </si>
  <si>
    <t>宁夏</t>
    <phoneticPr fontId="3" type="noConversion"/>
  </si>
  <si>
    <t>新疆</t>
    <phoneticPr fontId="3" type="noConversion"/>
  </si>
  <si>
    <t>单位：亿元</t>
    <phoneticPr fontId="1" type="noConversion"/>
  </si>
  <si>
    <t>附件1</t>
    <phoneticPr fontId="3" type="noConversion"/>
  </si>
</sst>
</file>

<file path=xl/styles.xml><?xml version="1.0" encoding="utf-8"?>
<styleSheet xmlns="http://schemas.openxmlformats.org/spreadsheetml/2006/main">
  <numFmts count="1">
    <numFmt numFmtId="176" formatCode="0.00_);[Red]\(0.00\)"/>
  </numFmts>
  <fonts count="1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16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sz val="12"/>
      <color indexed="8"/>
      <name val="宋体"/>
      <family val="3"/>
      <charset val="134"/>
    </font>
    <font>
      <b/>
      <sz val="18"/>
      <color indexed="8"/>
      <name val="宋体"/>
      <family val="3"/>
      <charset val="134"/>
    </font>
    <font>
      <sz val="10.5"/>
      <color theme="1"/>
      <name val="Calibri"/>
      <family val="2"/>
    </font>
    <font>
      <b/>
      <sz val="14"/>
      <color indexed="8"/>
      <name val="宋体"/>
      <family val="3"/>
      <charset val="134"/>
    </font>
    <font>
      <b/>
      <sz val="14"/>
      <color theme="1"/>
      <name val="宋体"/>
      <family val="3"/>
      <charset val="134"/>
    </font>
    <font>
      <sz val="14"/>
      <color indexed="8"/>
      <name val="宋体"/>
      <family val="3"/>
      <charset val="134"/>
    </font>
    <font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26">
    <xf numFmtId="0" fontId="0" fillId="0" borderId="0" xfId="0">
      <alignment vertical="center"/>
    </xf>
    <xf numFmtId="0" fontId="4" fillId="0" borderId="0" xfId="1" applyFont="1" applyFill="1">
      <alignment vertical="center"/>
    </xf>
    <xf numFmtId="0" fontId="4" fillId="0" borderId="0" xfId="1" applyFont="1">
      <alignment vertical="center"/>
    </xf>
    <xf numFmtId="0" fontId="2" fillId="0" borderId="0" xfId="1">
      <alignment vertical="center"/>
    </xf>
    <xf numFmtId="0" fontId="6" fillId="0" borderId="0" xfId="1" applyFont="1" applyFill="1">
      <alignment vertical="center"/>
    </xf>
    <xf numFmtId="0" fontId="8" fillId="0" borderId="0" xfId="1" applyFont="1" applyFill="1">
      <alignment vertical="center"/>
    </xf>
    <xf numFmtId="0" fontId="7" fillId="0" borderId="0" xfId="1" applyFont="1" applyFill="1">
      <alignment vertical="center"/>
    </xf>
    <xf numFmtId="0" fontId="2" fillId="0" borderId="0" xfId="1" applyFill="1">
      <alignment vertical="center"/>
    </xf>
    <xf numFmtId="0" fontId="4" fillId="0" borderId="0" xfId="1" applyFont="1" applyAlignment="1">
      <alignment horizontal="center" vertical="center"/>
    </xf>
    <xf numFmtId="176" fontId="4" fillId="0" borderId="0" xfId="1" applyNumberFormat="1" applyFont="1">
      <alignment vertical="center"/>
    </xf>
    <xf numFmtId="0" fontId="10" fillId="0" borderId="0" xfId="0" applyFont="1" applyAlignment="1">
      <alignment horizontal="justify" vertical="center"/>
    </xf>
    <xf numFmtId="0" fontId="11" fillId="0" borderId="2" xfId="1" applyFont="1" applyFill="1" applyBorder="1" applyAlignment="1">
      <alignment horizontal="center" vertical="center" wrapText="1"/>
    </xf>
    <xf numFmtId="0" fontId="12" fillId="0" borderId="2" xfId="1" applyFont="1" applyFill="1" applyBorder="1" applyAlignment="1">
      <alignment horizontal="center" vertical="center" wrapText="1"/>
    </xf>
    <xf numFmtId="176" fontId="11" fillId="0" borderId="2" xfId="1" applyNumberFormat="1" applyFont="1" applyFill="1" applyBorder="1" applyAlignment="1">
      <alignment horizontal="center" vertical="center"/>
    </xf>
    <xf numFmtId="0" fontId="13" fillId="0" borderId="2" xfId="1" applyFont="1" applyFill="1" applyBorder="1" applyAlignment="1">
      <alignment horizontal="center" vertical="center" wrapText="1"/>
    </xf>
    <xf numFmtId="0" fontId="13" fillId="0" borderId="2" xfId="1" applyFont="1" applyFill="1" applyBorder="1" applyAlignment="1">
      <alignment horizontal="center" vertical="center"/>
    </xf>
    <xf numFmtId="176" fontId="13" fillId="0" borderId="2" xfId="1" applyNumberFormat="1" applyFont="1" applyFill="1" applyBorder="1" applyAlignment="1">
      <alignment horizontal="center" vertical="center"/>
    </xf>
    <xf numFmtId="176" fontId="14" fillId="0" borderId="2" xfId="1" applyNumberFormat="1" applyFont="1" applyFill="1" applyBorder="1" applyAlignment="1">
      <alignment horizontal="center" vertical="center"/>
    </xf>
    <xf numFmtId="176" fontId="15" fillId="0" borderId="2" xfId="0" applyNumberFormat="1" applyFont="1" applyBorder="1" applyAlignment="1">
      <alignment horizontal="center" vertical="center"/>
    </xf>
    <xf numFmtId="176" fontId="15" fillId="0" borderId="2" xfId="0" applyNumberFormat="1" applyFont="1" applyFill="1" applyBorder="1" applyAlignment="1">
      <alignment horizontal="center" vertical="center"/>
    </xf>
    <xf numFmtId="176" fontId="13" fillId="0" borderId="2" xfId="1" applyNumberFormat="1" applyFont="1" applyFill="1" applyBorder="1" applyAlignment="1">
      <alignment horizontal="center" vertical="center" wrapText="1"/>
    </xf>
    <xf numFmtId="0" fontId="6" fillId="0" borderId="0" xfId="1" applyFont="1" applyFill="1" applyAlignment="1">
      <alignment horizontal="center" vertical="center"/>
    </xf>
    <xf numFmtId="0" fontId="6" fillId="0" borderId="1" xfId="1" applyFont="1" applyFill="1" applyBorder="1" applyAlignment="1">
      <alignment horizontal="right" vertical="center"/>
    </xf>
    <xf numFmtId="0" fontId="2" fillId="0" borderId="0" xfId="1" applyFont="1" applyFill="1" applyAlignment="1">
      <alignment horizontal="left" vertical="center"/>
    </xf>
    <xf numFmtId="0" fontId="11" fillId="0" borderId="2" xfId="1" applyFont="1" applyFill="1" applyBorder="1" applyAlignment="1">
      <alignment horizontal="center" vertical="center"/>
    </xf>
    <xf numFmtId="0" fontId="9" fillId="0" borderId="0" xfId="1" applyFont="1" applyFill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7EDCC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Z59"/>
  <sheetViews>
    <sheetView tabSelected="1" topLeftCell="A16" zoomScaleSheetLayoutView="70" workbookViewId="0">
      <selection activeCell="G28" sqref="G28"/>
    </sheetView>
  </sheetViews>
  <sheetFormatPr defaultRowHeight="20.25"/>
  <cols>
    <col min="1" max="1" width="12.5" style="8" customWidth="1"/>
    <col min="2" max="2" width="21.625" style="1" customWidth="1"/>
    <col min="3" max="5" width="20.75" style="1" customWidth="1"/>
    <col min="6" max="6" width="20.75" style="2" customWidth="1"/>
    <col min="7" max="23" width="30.125" style="3" customWidth="1"/>
    <col min="24" max="16384" width="9" style="3"/>
  </cols>
  <sheetData>
    <row r="1" spans="1:26" s="7" customFormat="1" ht="26.25" customHeight="1">
      <c r="A1" s="23" t="s">
        <v>36</v>
      </c>
      <c r="B1" s="1"/>
      <c r="C1" s="1"/>
      <c r="D1" s="1"/>
      <c r="E1" s="1"/>
      <c r="F1" s="1"/>
    </row>
    <row r="2" spans="1:26" s="7" customFormat="1" ht="42.75" customHeight="1">
      <c r="A2" s="25" t="s">
        <v>1</v>
      </c>
      <c r="B2" s="25"/>
      <c r="C2" s="25"/>
      <c r="D2" s="25"/>
      <c r="E2" s="25"/>
      <c r="F2" s="25"/>
    </row>
    <row r="3" spans="1:26" s="4" customFormat="1" ht="21.6" customHeight="1">
      <c r="A3" s="21"/>
      <c r="F3" s="22" t="s">
        <v>35</v>
      </c>
    </row>
    <row r="4" spans="1:26" s="4" customFormat="1" ht="48" customHeight="1">
      <c r="A4" s="11" t="s">
        <v>2</v>
      </c>
      <c r="B4" s="11" t="s">
        <v>3</v>
      </c>
      <c r="C4" s="11" t="s">
        <v>0</v>
      </c>
      <c r="D4" s="11" t="s">
        <v>4</v>
      </c>
      <c r="E4" s="12" t="s">
        <v>5</v>
      </c>
      <c r="F4" s="11" t="s">
        <v>6</v>
      </c>
    </row>
    <row r="5" spans="1:26" s="6" customFormat="1" ht="45" customHeight="1">
      <c r="A5" s="24" t="s">
        <v>7</v>
      </c>
      <c r="B5" s="24"/>
      <c r="C5" s="13">
        <f>SUM(C6:C32)</f>
        <v>152</v>
      </c>
      <c r="D5" s="13">
        <f t="shared" ref="D5:E5" si="0">SUM(D6:D32)</f>
        <v>95.939999999999984</v>
      </c>
      <c r="E5" s="13">
        <f t="shared" si="0"/>
        <v>2.06</v>
      </c>
      <c r="F5" s="13">
        <f>SUM(F6:F32)</f>
        <v>250.00000000000006</v>
      </c>
    </row>
    <row r="6" spans="1:26" s="4" customFormat="1" ht="32.25" customHeight="1">
      <c r="A6" s="14">
        <v>1</v>
      </c>
      <c r="B6" s="15" t="s">
        <v>8</v>
      </c>
      <c r="C6" s="16"/>
      <c r="D6" s="16">
        <v>3.73</v>
      </c>
      <c r="E6" s="16"/>
      <c r="F6" s="17">
        <f>SUM(C6:E6)</f>
        <v>3.73</v>
      </c>
    </row>
    <row r="7" spans="1:26" s="4" customFormat="1" ht="32.25" customHeight="1">
      <c r="A7" s="14">
        <v>2</v>
      </c>
      <c r="B7" s="15" t="s">
        <v>9</v>
      </c>
      <c r="C7" s="18">
        <v>8</v>
      </c>
      <c r="D7" s="16">
        <v>4.88</v>
      </c>
      <c r="E7" s="16"/>
      <c r="F7" s="17">
        <f t="shared" ref="F7:F32" si="1">SUM(C7:E7)</f>
        <v>12.879999999999999</v>
      </c>
    </row>
    <row r="8" spans="1:26" s="4" customFormat="1" ht="32.25" customHeight="1">
      <c r="A8" s="14">
        <v>3</v>
      </c>
      <c r="B8" s="15" t="s">
        <v>10</v>
      </c>
      <c r="C8" s="19">
        <v>39.200000000000003</v>
      </c>
      <c r="D8" s="16">
        <v>28.3</v>
      </c>
      <c r="E8" s="16"/>
      <c r="F8" s="17">
        <f t="shared" si="1"/>
        <v>67.5</v>
      </c>
    </row>
    <row r="9" spans="1:26" s="4" customFormat="1" ht="32.25" customHeight="1">
      <c r="A9" s="14">
        <v>4</v>
      </c>
      <c r="B9" s="15" t="s">
        <v>11</v>
      </c>
      <c r="C9" s="16">
        <v>27.2</v>
      </c>
      <c r="D9" s="16">
        <v>9.49</v>
      </c>
      <c r="E9" s="16"/>
      <c r="F9" s="17">
        <f t="shared" si="1"/>
        <v>36.69</v>
      </c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s="4" customFormat="1" ht="32.25" customHeight="1">
      <c r="A10" s="14">
        <v>5</v>
      </c>
      <c r="B10" s="14" t="s">
        <v>12</v>
      </c>
      <c r="C10" s="20"/>
      <c r="D10" s="20">
        <v>1.5</v>
      </c>
      <c r="E10" s="20"/>
      <c r="F10" s="17">
        <f t="shared" si="1"/>
        <v>1.5</v>
      </c>
    </row>
    <row r="11" spans="1:26" s="4" customFormat="1" ht="32.25" customHeight="1">
      <c r="A11" s="14">
        <v>6</v>
      </c>
      <c r="B11" s="15" t="s">
        <v>13</v>
      </c>
      <c r="C11" s="16"/>
      <c r="D11" s="16">
        <v>1.5</v>
      </c>
      <c r="E11" s="16"/>
      <c r="F11" s="17">
        <f t="shared" si="1"/>
        <v>1.5</v>
      </c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s="7" customFormat="1" ht="32.25" customHeight="1">
      <c r="A12" s="14">
        <v>7</v>
      </c>
      <c r="B12" s="15" t="s">
        <v>14</v>
      </c>
      <c r="C12" s="16"/>
      <c r="D12" s="16">
        <v>1.5</v>
      </c>
      <c r="E12" s="16"/>
      <c r="F12" s="17">
        <f t="shared" si="1"/>
        <v>1.5</v>
      </c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s="4" customFormat="1" ht="32.25" customHeight="1">
      <c r="A13" s="14">
        <v>8</v>
      </c>
      <c r="B13" s="15" t="s">
        <v>15</v>
      </c>
      <c r="C13" s="16"/>
      <c r="D13" s="16">
        <v>1.5</v>
      </c>
      <c r="E13" s="16"/>
      <c r="F13" s="17">
        <f t="shared" si="1"/>
        <v>1.5</v>
      </c>
    </row>
    <row r="14" spans="1:26" s="4" customFormat="1" ht="32.25" customHeight="1">
      <c r="A14" s="14">
        <v>9</v>
      </c>
      <c r="B14" s="15" t="s">
        <v>16</v>
      </c>
      <c r="C14" s="16"/>
      <c r="D14" s="16">
        <v>1</v>
      </c>
      <c r="E14" s="16"/>
      <c r="F14" s="17">
        <f t="shared" si="1"/>
        <v>1</v>
      </c>
      <c r="H14" s="6"/>
    </row>
    <row r="15" spans="1:26" s="4" customFormat="1" ht="32.25" customHeight="1">
      <c r="A15" s="14">
        <v>10</v>
      </c>
      <c r="B15" s="15" t="s">
        <v>17</v>
      </c>
      <c r="C15" s="16"/>
      <c r="D15" s="16">
        <v>3</v>
      </c>
      <c r="E15" s="16">
        <v>0.63</v>
      </c>
      <c r="F15" s="17">
        <f t="shared" si="1"/>
        <v>3.63</v>
      </c>
      <c r="H15" s="6"/>
    </row>
    <row r="16" spans="1:26" s="4" customFormat="1" ht="32.25" customHeight="1">
      <c r="A16" s="14">
        <v>11</v>
      </c>
      <c r="B16" s="15" t="s">
        <v>18</v>
      </c>
      <c r="C16" s="16"/>
      <c r="D16" s="16">
        <v>2</v>
      </c>
      <c r="E16" s="16">
        <v>0.59</v>
      </c>
      <c r="F16" s="17">
        <f t="shared" si="1"/>
        <v>2.59</v>
      </c>
      <c r="H16" s="10"/>
    </row>
    <row r="17" spans="1:26" s="7" customFormat="1" ht="32.25" customHeight="1">
      <c r="A17" s="14">
        <v>12</v>
      </c>
      <c r="B17" s="15" t="s">
        <v>19</v>
      </c>
      <c r="C17" s="16"/>
      <c r="D17" s="16">
        <v>5</v>
      </c>
      <c r="E17" s="16"/>
      <c r="F17" s="17">
        <f t="shared" si="1"/>
        <v>5</v>
      </c>
      <c r="G17" s="4"/>
      <c r="H17" s="10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s="7" customFormat="1" ht="32.25" customHeight="1">
      <c r="A18" s="14">
        <v>13</v>
      </c>
      <c r="B18" s="14" t="s">
        <v>20</v>
      </c>
      <c r="C18" s="20"/>
      <c r="D18" s="20">
        <v>0.8</v>
      </c>
      <c r="E18" s="20"/>
      <c r="F18" s="17">
        <f t="shared" si="1"/>
        <v>0.8</v>
      </c>
      <c r="G18" s="5"/>
      <c r="H18" s="10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 s="7" customFormat="1" ht="32.25" customHeight="1">
      <c r="A19" s="14">
        <v>14</v>
      </c>
      <c r="B19" s="15" t="s">
        <v>21</v>
      </c>
      <c r="C19" s="16"/>
      <c r="D19" s="16">
        <v>1.5</v>
      </c>
      <c r="E19" s="16"/>
      <c r="F19" s="17">
        <f t="shared" si="1"/>
        <v>1.5</v>
      </c>
      <c r="H19" s="10"/>
    </row>
    <row r="20" spans="1:26" s="7" customFormat="1" ht="32.25" customHeight="1">
      <c r="A20" s="14">
        <v>15</v>
      </c>
      <c r="B20" s="15" t="s">
        <v>22</v>
      </c>
      <c r="C20" s="16">
        <v>29.6</v>
      </c>
      <c r="D20" s="16">
        <v>9.66</v>
      </c>
      <c r="E20" s="16">
        <v>0.72</v>
      </c>
      <c r="F20" s="17">
        <f t="shared" si="1"/>
        <v>39.980000000000004</v>
      </c>
      <c r="G20" s="4"/>
      <c r="H20" s="10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s="7" customFormat="1" ht="32.25" customHeight="1">
      <c r="A21" s="14">
        <v>16</v>
      </c>
      <c r="B21" s="14" t="s">
        <v>23</v>
      </c>
      <c r="C21" s="20">
        <v>35.200000000000003</v>
      </c>
      <c r="D21" s="20">
        <v>4.8499999999999996</v>
      </c>
      <c r="E21" s="20"/>
      <c r="F21" s="17">
        <f t="shared" si="1"/>
        <v>40.050000000000004</v>
      </c>
      <c r="G21" s="4"/>
      <c r="H21" s="10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s="7" customFormat="1" ht="32.25" customHeight="1">
      <c r="A22" s="14">
        <v>17</v>
      </c>
      <c r="B22" s="15" t="s">
        <v>24</v>
      </c>
      <c r="C22" s="16"/>
      <c r="D22" s="16">
        <v>1.5</v>
      </c>
      <c r="E22" s="16"/>
      <c r="F22" s="17">
        <f t="shared" si="1"/>
        <v>1.5</v>
      </c>
      <c r="H22" s="10"/>
    </row>
    <row r="23" spans="1:26" s="7" customFormat="1" ht="32.25" customHeight="1">
      <c r="A23" s="14">
        <v>18</v>
      </c>
      <c r="B23" s="15" t="s">
        <v>25</v>
      </c>
      <c r="C23" s="16"/>
      <c r="D23" s="16">
        <v>1.5</v>
      </c>
      <c r="E23" s="16"/>
      <c r="F23" s="17">
        <f t="shared" si="1"/>
        <v>1.5</v>
      </c>
      <c r="H23" s="10"/>
    </row>
    <row r="24" spans="1:26" s="7" customFormat="1" ht="32.25" customHeight="1">
      <c r="A24" s="14">
        <v>19</v>
      </c>
      <c r="B24" s="15" t="s">
        <v>26</v>
      </c>
      <c r="C24" s="16"/>
      <c r="D24" s="16">
        <v>1</v>
      </c>
      <c r="E24" s="16"/>
      <c r="F24" s="17">
        <f t="shared" si="1"/>
        <v>1</v>
      </c>
      <c r="G24" s="4"/>
      <c r="H24" s="10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s="4" customFormat="1" ht="32.25" customHeight="1">
      <c r="A25" s="14">
        <v>20</v>
      </c>
      <c r="B25" s="15" t="s">
        <v>27</v>
      </c>
      <c r="C25" s="16"/>
      <c r="D25" s="16">
        <v>0.8</v>
      </c>
      <c r="E25" s="16"/>
      <c r="F25" s="17">
        <f t="shared" si="1"/>
        <v>0.8</v>
      </c>
      <c r="G25" s="3"/>
      <c r="H25" s="10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s="4" customFormat="1" ht="32.25" customHeight="1">
      <c r="A26" s="14">
        <v>21</v>
      </c>
      <c r="B26" s="15" t="s">
        <v>28</v>
      </c>
      <c r="C26" s="16"/>
      <c r="D26" s="16">
        <v>1.5</v>
      </c>
      <c r="E26" s="16"/>
      <c r="F26" s="17">
        <f t="shared" si="1"/>
        <v>1.5</v>
      </c>
      <c r="G26" s="7"/>
      <c r="H26" s="10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</row>
    <row r="27" spans="1:26" s="4" customFormat="1" ht="32.25" customHeight="1">
      <c r="A27" s="14">
        <v>22</v>
      </c>
      <c r="B27" s="15" t="s">
        <v>29</v>
      </c>
      <c r="C27" s="16"/>
      <c r="D27" s="16">
        <v>1.5</v>
      </c>
      <c r="E27" s="16">
        <v>0.12</v>
      </c>
      <c r="F27" s="17">
        <f t="shared" si="1"/>
        <v>1.62</v>
      </c>
      <c r="G27" s="7"/>
      <c r="H27" s="10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</row>
    <row r="28" spans="1:26" ht="32.25" customHeight="1">
      <c r="A28" s="14">
        <v>23</v>
      </c>
      <c r="B28" s="15" t="s">
        <v>30</v>
      </c>
      <c r="C28" s="16"/>
      <c r="D28" s="16">
        <v>0.8</v>
      </c>
      <c r="E28" s="16"/>
      <c r="F28" s="17">
        <f t="shared" si="1"/>
        <v>0.8</v>
      </c>
      <c r="G28" s="7"/>
      <c r="H28" s="10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</row>
    <row r="29" spans="1:26" ht="32.25" customHeight="1">
      <c r="A29" s="14">
        <v>24</v>
      </c>
      <c r="B29" s="15" t="s">
        <v>31</v>
      </c>
      <c r="C29" s="16">
        <v>12.8</v>
      </c>
      <c r="D29" s="16">
        <v>3.13</v>
      </c>
      <c r="E29" s="16"/>
      <c r="F29" s="17">
        <f t="shared" si="1"/>
        <v>15.93</v>
      </c>
      <c r="G29" s="4"/>
      <c r="H29" s="10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32.25" customHeight="1">
      <c r="A30" s="14">
        <v>25</v>
      </c>
      <c r="B30" s="15" t="s">
        <v>32</v>
      </c>
      <c r="C30" s="16"/>
      <c r="D30" s="16">
        <v>1</v>
      </c>
      <c r="E30" s="16"/>
      <c r="F30" s="17">
        <f t="shared" si="1"/>
        <v>1</v>
      </c>
      <c r="G30" s="4"/>
      <c r="H30" s="10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s="4" customFormat="1" ht="32.25" customHeight="1">
      <c r="A31" s="14">
        <v>26</v>
      </c>
      <c r="B31" s="14" t="s">
        <v>33</v>
      </c>
      <c r="C31" s="20"/>
      <c r="D31" s="20">
        <v>1.5</v>
      </c>
      <c r="E31" s="20"/>
      <c r="F31" s="17">
        <f t="shared" si="1"/>
        <v>1.5</v>
      </c>
      <c r="H31" s="10"/>
    </row>
    <row r="32" spans="1:26" ht="32.25" customHeight="1">
      <c r="A32" s="14">
        <v>27</v>
      </c>
      <c r="B32" s="14" t="s">
        <v>34</v>
      </c>
      <c r="C32" s="20"/>
      <c r="D32" s="20">
        <v>1.5</v>
      </c>
      <c r="E32" s="20"/>
      <c r="F32" s="17">
        <f t="shared" si="1"/>
        <v>1.5</v>
      </c>
      <c r="H32" s="10"/>
    </row>
    <row r="33" spans="6:8" ht="32.25" customHeight="1">
      <c r="F33" s="9"/>
      <c r="H33" s="10"/>
    </row>
    <row r="34" spans="6:8">
      <c r="H34" s="10"/>
    </row>
    <row r="35" spans="6:8">
      <c r="H35" s="10"/>
    </row>
    <row r="36" spans="6:8">
      <c r="H36" s="10"/>
    </row>
    <row r="37" spans="6:8">
      <c r="H37" s="10"/>
    </row>
    <row r="38" spans="6:8">
      <c r="H38" s="10"/>
    </row>
    <row r="39" spans="6:8">
      <c r="H39" s="10"/>
    </row>
    <row r="40" spans="6:8">
      <c r="H40" s="10"/>
    </row>
    <row r="41" spans="6:8">
      <c r="H41" s="10"/>
    </row>
    <row r="42" spans="6:8">
      <c r="H42" s="10"/>
    </row>
    <row r="43" spans="6:8">
      <c r="H43" s="10"/>
    </row>
    <row r="44" spans="6:8">
      <c r="H44" s="10"/>
    </row>
    <row r="45" spans="6:8">
      <c r="H45" s="10"/>
    </row>
    <row r="46" spans="6:8">
      <c r="H46" s="10"/>
    </row>
    <row r="47" spans="6:8">
      <c r="H47" s="10"/>
    </row>
    <row r="48" spans="6:8">
      <c r="H48" s="10"/>
    </row>
    <row r="49" spans="8:8">
      <c r="H49" s="10"/>
    </row>
    <row r="50" spans="8:8">
      <c r="H50" s="10"/>
    </row>
    <row r="51" spans="8:8">
      <c r="H51" s="10"/>
    </row>
    <row r="52" spans="8:8">
      <c r="H52" s="10"/>
    </row>
    <row r="53" spans="8:8">
      <c r="H53" s="10"/>
    </row>
    <row r="54" spans="8:8">
      <c r="H54" s="10"/>
    </row>
    <row r="55" spans="8:8">
      <c r="H55" s="10"/>
    </row>
    <row r="56" spans="8:8">
      <c r="H56" s="10"/>
    </row>
    <row r="57" spans="8:8">
      <c r="H57" s="10"/>
    </row>
    <row r="58" spans="8:8">
      <c r="H58" s="10"/>
    </row>
    <row r="59" spans="8:8">
      <c r="H59" s="10"/>
    </row>
  </sheetData>
  <sortState ref="A8:W38">
    <sortCondition ref="A8"/>
  </sortState>
  <mergeCells count="2">
    <mergeCell ref="A5:B5"/>
    <mergeCell ref="A2:F2"/>
  </mergeCells>
  <phoneticPr fontId="1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66" orientation="portrait" r:id="rId1"/>
  <headerFooter alignWithMargins="0"/>
  <colBreaks count="1" manualBreakCount="1">
    <brk id="6" max="41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安排表</vt:lpstr>
      <vt:lpstr>安排表!Print_Area</vt:lpstr>
      <vt:lpstr>安排表!Print_Titles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2019-06-10T09:39:01Z</dcterms:modified>
</cp:coreProperties>
</file>